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60" windowWidth="23250" windowHeight="1177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<sst xmlns="http://schemas.openxmlformats.org/spreadsheetml/2006/main" count="426" uniqueCount="333">
  <si>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</si>
  <si>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</si>
  <si>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</si>
  <si>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</si>
  <si>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</si>
  <si>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</si>
  <si>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</si>
  <si>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</si>
  <si>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</si>
  <si>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</si>
  <si>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</si>
  <si>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</si>
  <si>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</si>
  <si>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</si>
  <si>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</si>
  <si>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</si>
  <si>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</si>
  <si>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</si>
  <si>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</si>
  <si>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</si>
  <si>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</si>
  <si>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</si>
  <si>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</si>
  <si>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</si>
  <si>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</si>
  <si>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</si>
  <si>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</si>
  <si>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</si>
  <si>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</si>
  <si>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</si>
  <si>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</si>
  <si>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</si>
  <si>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</si>
  <si>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</si>
  <si>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</si>
  <si>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</si>
  <si>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</si>
  <si>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</si>
  <si>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</si>
  <si>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</si>
  <si>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</si>
  <si>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</si>
  <si>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</si>
  <si>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</si>
  <si>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</si>
  <si>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</si>
  <si>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</si>
  <si>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</si>
  <si>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</si>
  <si>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</si>
  <si>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</si>
  <si>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</si>
  <si>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</si>
  <si>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</si>
  <si>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</si>
  <si>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</si>
  <si>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</si>
  <si>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</si>
  <si>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</si>
  <si>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</si>
  <si>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</si>
  <si>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</si>
  <si>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</si>
  <si>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</si>
  <si>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</si>
  <si>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</si>
  <si>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</si>
  <si>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</si>
  <si>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</si>
  <si>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</si>
  <si>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</si>
  <si>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</si>
  <si>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</si>
  <si>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</si>
  <si>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</si>
  <si>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</si>
  <si>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</si>
  <si>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</si>
  <si>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</si>
  <si>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</si>
  <si>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</si>
  <si>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</si>
  <si>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</si>
  <si>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</si>
  <si>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</si>
  <si>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</si>
  <si>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</si>
  <si>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</si>
  <si>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</si>
  <si>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</si>
  <si>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</si>
  <si>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</si>
  <si>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</si>
  <si>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</si>
  <si>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</si>
  <si>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</si>
  <si>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</si>
  <si>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</si>
  <si>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</si>
  <si>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</si>
  <si>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</si>
  <si>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</si>
  <si>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</si>
  <si>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</si>
  <si>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</si>
  <si>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</si>
  <si>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</si>
  <si>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</si>
  <si>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</si>
  <si>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</si>
  <si>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</si>
  <si>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</si>
  <si>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</si>
  <si>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</si>
  <si>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</si>
  <si>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</si>
  <si>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</si>
  <si>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</si>
  <si>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</si>
  <si>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</si>
  <si>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</si>
  <si>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</si>
  <si>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</si>
  <si>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</si>
  <si>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</si>
  <si>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</si>
  <si>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</si>
  <si>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</si>
  <si>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</si>
  <si>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</si>
  <si>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</si>
  <si>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</si>
  <si>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</si>
  <si>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</si>
  <si>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</si>
  <si>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</si>
  <si>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</si>
  <si>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</si>
  <si>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</si>
  <si>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</si>
  <si>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</si>
  <si>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</si>
  <si>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</si>
  <si>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</si>
  <si>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</si>
  <si>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</si>
  <si>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</si>
  <si>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</si>
  <si>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</si>
  <si>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</si>
  <si>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</si>
  <si>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</si>
  <si>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</si>
  <si>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</si>
  <si>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</si>
  <si>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</si>
  <si>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</si>
  <si>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</si>
  <si>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</si>
  <si>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</si>
  <si>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</si>
  <si>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</si>
  <si>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</si>
  <si>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</si>
  <si>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</si>
  <si>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</si>
  <si>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</si>
  <si>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</si>
  <si>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</si>
  <si>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</si>
  <si>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</si>
  <si>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</si>
  <si>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</si>
  <si>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</si>
  <si>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</si>
  <si>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</si>
  <si>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</si>
  <si>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</si>
  <si>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</si>
  <si>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</si>
  <si>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</si>
  <si>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</si>
  <si>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</si>
  <si>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</si>
  <si>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</si>
  <si>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</si>
  <si>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</si>
  <si>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</si>
  <si>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</si>
  <si>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</si>
  <si>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</si>
  <si>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</si>
  <si>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</si>
  <si>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</si>
  <si>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</si>
  <si>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</si>
  <si>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</si>
  <si>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</si>
  <si>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</si>
  <si>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</si>
  <si>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</si>
  <si>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</si>
  <si>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</si>
  <si>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</si>
  <si>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</si>
  <si>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</si>
  <si>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</si>
  <si>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</si>
  <si>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</si>
  <si>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</si>
  <si>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</si>
  <si>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</si>
  <si>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</si>
  <si>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</si>
  <si>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</si>
  <si>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</si>
  <si>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</si>
  <si>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</si>
  <si>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</si>
  <si>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</si>
  <si>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</si>
  <si>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</si>
  <si>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</si>
  <si>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</si>
  <si>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</si>
  <si>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</si>
  <si>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</si>
  <si>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</si>
  <si>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</si>
  <si>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</si>
  <si>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</si>
  <si>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</si>
  <si>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</si>
  <si>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</si>
  <si>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</si>
  <si>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</si>
  <si>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</si>
  <si>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</si>
  <si>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</si>
  <si>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</si>
  <si>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</si>
  <si>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</si>
  <si>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</si>
  <si>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</si>
  <si>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</si>
  <si>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</si>
  <si>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</si>
  <si>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</si>
  <si>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</si>
  <si>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</si>
  <si>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</si>
  <si>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</si>
  <si>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</si>
  <si>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</si>
  <si>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</si>
  <si>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</si>
  <si>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</si>
  <si>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</si>
  <si>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</si>
  <si>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</si>
  <si>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</si>
  <si>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</si>
  <si>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</si>
  <si>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</si>
  <si>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</si>
  <si>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</si>
  <si>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</si>
  <si>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</si>
  <si>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</si>
  <si>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</si>
  <si>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</si>
  <si>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</si>
  <si>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</si>
  <si>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</si>
  <si>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</si>
  <si>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</si>
  <si>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</si>
  <si>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</si>
  <si>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</si>
  <si>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</si>
  <si>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</si>
  <si>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</si>
  <si>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</si>
  <si>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</si>
  <si>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</si>
  <si>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</si>
  <si>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</si>
  <si>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</si>
  <si>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</si>
  <si>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</si>
  <si>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</si>
  <si>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</si>
  <si>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</si>
  <si>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</si>
  <si>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</si>
  <si>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</si>
  <si>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</si>
  <si>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</si>
  <si>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</si>
  <si>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</si>
  <si>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</si>
  <si>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</si>
  <si>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</si>
  <si>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</si>
  <si>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</si>
  <si>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</si>
  <si>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</si>
  <si>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</si>
  <si>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</si>
  <si>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</si>
  <si>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</si>
  <si>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</si>
  <si>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</si>
  <si>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</si>
  <si>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</si>
  <si>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</si>
  <si>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</si>
  <si>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</si>
  <si>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</si>
  <si>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</si>
  <si>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</si>
  <si>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</si>
  <si>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</si>
  <si>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город Батайск</t>
  </si>
  <si>
    <t>Муниципальное бюджетное общеобразовательное учреждение Гимназия №21</t>
  </si>
  <si>
    <t>Козырев Сергей Николаевич</t>
  </si>
  <si>
    <t>директор</t>
  </si>
  <si>
    <t>8(86354)5-52-86</t>
  </si>
  <si>
    <t xml:space="preserve">gimnazija21@mail.ru </t>
  </si>
  <si>
    <t>да</t>
  </si>
  <si>
    <t>http://uo-bataysk.ucoz.ru/</t>
  </si>
  <si>
    <t>Да, "школа России"</t>
  </si>
  <si>
    <t>А) на базе мед. организации посредством сетевого взаимодействия (медицинский работник в штате образовательной организации)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</si>
</sst>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35" workbookViewId="0">
      <selection activeCell="Q203" sqref="Q203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39" t="s">
        <v>217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1" t="s">
        <v>214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15.75" thickBot="1">
      <c r="B5" s="20"/>
      <c r="C5" s="141" t="s">
        <v>215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</row>
    <row r="6" spans="1:17" ht="31.5" customHeight="1" thickBot="1">
      <c r="B6" s="26"/>
      <c r="C6" s="143" t="s">
        <v>216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>
      <c r="B9" s="33" t="s">
        <v>55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145" t="s">
        <v>218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17" ht="15.75" thickBot="1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145" t="s">
        <v>219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32.25" customHeight="1" thickBot="1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>
      <c r="B18" s="138" t="s">
        <v>90</v>
      </c>
      <c r="C18" s="138"/>
      <c r="D18" s="138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138" t="s">
        <v>88</v>
      </c>
      <c r="C19" s="138"/>
      <c r="D19" s="138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138" t="s">
        <v>89</v>
      </c>
      <c r="C20" s="138"/>
      <c r="D20" s="138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138" t="s">
        <v>87</v>
      </c>
      <c r="C21" s="138"/>
      <c r="D21" s="138"/>
      <c r="E21" s="33" t="s">
        <v>328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>
      <c r="B28" s="118" t="s">
        <v>97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>
      <c r="B31" s="118" t="s">
        <v>93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>
      <c r="B34" s="132" t="s">
        <v>231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230</v>
      </c>
    </row>
    <row r="35" spans="2:17" ht="15.75" thickBot="1">
      <c r="B35" s="132" t="s">
        <v>232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228</v>
      </c>
    </row>
    <row r="36" spans="2:17" ht="15.75" thickBot="1">
      <c r="B36" s="132" t="s">
        <v>233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230</v>
      </c>
    </row>
    <row r="37" spans="2:17" ht="15.75" thickBot="1">
      <c r="B37" s="132" t="s">
        <v>234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228</v>
      </c>
    </row>
    <row r="38" spans="2:17" ht="15.75" thickBot="1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230</v>
      </c>
    </row>
    <row r="39" spans="2:17" ht="15.75" thickBot="1">
      <c r="B39" s="132" t="s">
        <v>236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230</v>
      </c>
    </row>
    <row r="40" spans="2:17" ht="15.75" thickBot="1">
      <c r="B40" s="132" t="s">
        <v>237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230</v>
      </c>
    </row>
    <row r="41" spans="2:17" ht="15.75" thickBot="1">
      <c r="B41" s="132" t="s">
        <v>238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230</v>
      </c>
    </row>
    <row r="42" spans="2:17" ht="15.75" thickBot="1">
      <c r="B42" s="135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230</v>
      </c>
    </row>
    <row r="43" spans="2:17" ht="45" customHeight="1" thickBot="1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>
      <c r="B45" s="53" t="s">
        <v>259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>
      <c r="B46" s="132" t="s">
        <v>240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329</v>
      </c>
    </row>
    <row r="47" spans="2:17" ht="15.75" thickBot="1">
      <c r="B47" s="132" t="s">
        <v>241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329</v>
      </c>
    </row>
    <row r="48" spans="2:17" ht="15.75" thickBot="1">
      <c r="B48" s="132" t="s">
        <v>242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329</v>
      </c>
    </row>
    <row r="49" spans="2:17" ht="15.75" thickBot="1">
      <c r="B49" s="132" t="s">
        <v>243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329</v>
      </c>
    </row>
    <row r="50" spans="2:17" ht="33" customHeight="1" thickBot="1">
      <c r="B50" s="132" t="s">
        <v>244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329</v>
      </c>
    </row>
    <row r="51" spans="2:17" ht="15.75" thickBot="1">
      <c r="B51" s="132" t="s">
        <v>245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329</v>
      </c>
    </row>
    <row r="52" spans="2:17" ht="15.75" thickBot="1">
      <c r="B52" s="135" t="s">
        <v>246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230</v>
      </c>
    </row>
    <row r="53" spans="2:17" ht="47.25" customHeight="1" thickBot="1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>
      <c r="B55" s="53" t="s">
        <v>249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>
      <c r="B56" s="118" t="s">
        <v>93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>
      <c r="B58" s="53" t="s">
        <v>250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>
      <c r="B59" s="118" t="s">
        <v>93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>
      <c r="B61" s="53" t="s">
        <v>251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>
      <c r="B62" s="102" t="s">
        <v>252</v>
      </c>
      <c r="C62" s="102"/>
      <c r="D62" s="102"/>
      <c r="E62" s="102"/>
      <c r="F62" s="102"/>
      <c r="G62" s="102"/>
      <c r="H62" s="102"/>
      <c r="I62" s="102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.75" thickBot="1">
      <c r="B63" s="149" t="s">
        <v>254</v>
      </c>
      <c r="C63" s="150"/>
      <c r="D63" s="150"/>
      <c r="E63" s="150"/>
      <c r="F63" s="150"/>
      <c r="G63" s="150"/>
      <c r="H63" s="150"/>
      <c r="I63" s="151"/>
      <c r="J63" s="146">
        <v>24</v>
      </c>
      <c r="K63" s="147"/>
      <c r="L63" s="147"/>
      <c r="M63" s="147"/>
      <c r="N63" s="147"/>
      <c r="O63" s="147"/>
      <c r="P63" s="147"/>
      <c r="Q63" s="148"/>
    </row>
    <row r="64" spans="2:17" ht="15.75" thickBot="1">
      <c r="B64" s="149" t="s">
        <v>255</v>
      </c>
      <c r="C64" s="150"/>
      <c r="D64" s="150"/>
      <c r="E64" s="150"/>
      <c r="F64" s="150"/>
      <c r="G64" s="150"/>
      <c r="H64" s="150"/>
      <c r="I64" s="151"/>
      <c r="J64" s="146">
        <v>24</v>
      </c>
      <c r="K64" s="147"/>
      <c r="L64" s="147"/>
      <c r="M64" s="147"/>
      <c r="N64" s="147"/>
      <c r="O64" s="147"/>
      <c r="P64" s="147"/>
      <c r="Q64" s="148"/>
    </row>
    <row r="65" spans="2:17" ht="15.75" thickBot="1">
      <c r="B65" s="149" t="s">
        <v>256</v>
      </c>
      <c r="C65" s="150"/>
      <c r="D65" s="150"/>
      <c r="E65" s="150"/>
      <c r="F65" s="150"/>
      <c r="G65" s="150"/>
      <c r="H65" s="150"/>
      <c r="I65" s="151"/>
      <c r="J65" s="146">
        <v>24</v>
      </c>
      <c r="K65" s="147"/>
      <c r="L65" s="147"/>
      <c r="M65" s="147"/>
      <c r="N65" s="147"/>
      <c r="O65" s="147"/>
      <c r="P65" s="147"/>
      <c r="Q65" s="148"/>
    </row>
    <row r="67" spans="2:17" ht="32.25" customHeight="1">
      <c r="B67" s="37" t="s">
        <v>257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>
      <c r="B68" s="53" t="s">
        <v>258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>
      <c r="B69" s="132" t="s">
        <v>260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329</v>
      </c>
    </row>
    <row r="70" spans="2:17" ht="45.75" customHeight="1" thickBot="1">
      <c r="B70" s="132" t="s">
        <v>261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228</v>
      </c>
    </row>
    <row r="71" spans="2:17" ht="32.25" customHeight="1" thickBot="1">
      <c r="B71" s="132" t="s">
        <v>262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230</v>
      </c>
    </row>
    <row r="72" spans="2:17" ht="29.25" customHeight="1" thickBot="1">
      <c r="B72" s="132" t="s">
        <v>263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230</v>
      </c>
    </row>
    <row r="73" spans="2:17" ht="15.75" thickBot="1">
      <c r="B73" s="132" t="s">
        <v>264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230</v>
      </c>
    </row>
    <row r="74" spans="2:17" ht="15.75" thickBot="1">
      <c r="B74" s="132" t="s">
        <v>265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230</v>
      </c>
    </row>
    <row r="75" spans="2:17" ht="64.5" customHeight="1" thickBot="1">
      <c r="B75" s="132" t="s">
        <v>266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230</v>
      </c>
    </row>
    <row r="76" spans="2:17" ht="48.75" customHeight="1" thickBot="1">
      <c r="B76" s="132" t="s">
        <v>267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230</v>
      </c>
    </row>
    <row r="77" spans="2:17" ht="15.75" thickBot="1">
      <c r="B77" s="135" t="s">
        <v>246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230</v>
      </c>
    </row>
    <row r="78" spans="2:17" ht="48" customHeight="1" thickBo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>
      <c r="B80" s="53" t="s">
        <v>268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>
      <c r="B81" s="132" t="s">
        <v>269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230</v>
      </c>
    </row>
    <row r="82" spans="2:17" ht="46.5" customHeight="1" thickBot="1">
      <c r="B82" s="132" t="s">
        <v>270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230</v>
      </c>
    </row>
    <row r="83" spans="2:17" ht="33" customHeight="1" thickBot="1">
      <c r="B83" s="132" t="s">
        <v>271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230</v>
      </c>
    </row>
    <row r="84" spans="2:17" ht="32.25" customHeight="1" thickBot="1">
      <c r="B84" s="132" t="s">
        <v>272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230</v>
      </c>
    </row>
    <row r="85" spans="2:17" ht="33" customHeight="1" thickBot="1">
      <c r="B85" s="132" t="s">
        <v>273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230</v>
      </c>
    </row>
    <row r="86" spans="2:17" ht="43.5" customHeight="1" thickBot="1">
      <c r="B86" s="132" t="s">
        <v>274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230</v>
      </c>
    </row>
    <row r="87" spans="2:17" ht="30.75" customHeight="1" thickBot="1">
      <c r="B87" s="132" t="s">
        <v>275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230</v>
      </c>
    </row>
    <row r="88" spans="2:17" ht="31.5" customHeight="1" thickBot="1">
      <c r="B88" s="132" t="s">
        <v>276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230</v>
      </c>
    </row>
    <row r="89" spans="2:17" ht="62.25" customHeight="1" thickBot="1">
      <c r="B89" s="132" t="s">
        <v>277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230</v>
      </c>
    </row>
    <row r="90" spans="2:17" ht="15.75" thickBot="1">
      <c r="B90" s="135" t="s">
        <v>278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230</v>
      </c>
    </row>
    <row r="91" spans="2:17" ht="46.5" customHeight="1" thickBot="1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>
      <c r="B93" s="53" t="s">
        <v>279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280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>
      <c r="B95" s="45" t="s">
        <v>102</v>
      </c>
      <c r="C95" s="45"/>
      <c r="D95" s="45"/>
      <c r="E95" s="45"/>
      <c r="F95" s="45"/>
      <c r="G95" s="45"/>
      <c r="H95" s="45"/>
      <c r="I95" s="63"/>
      <c r="J95" s="152"/>
      <c r="K95" s="152"/>
      <c r="L95" s="152"/>
      <c r="M95" s="152"/>
      <c r="N95" s="36"/>
      <c r="O95" s="36"/>
      <c r="P95" s="36"/>
      <c r="Q95" s="36"/>
    </row>
    <row r="96" spans="2:17" ht="15.75" thickBot="1">
      <c r="B96" s="45" t="s">
        <v>281</v>
      </c>
      <c r="C96" s="45"/>
      <c r="D96" s="45"/>
      <c r="E96" s="45"/>
      <c r="F96" s="45"/>
      <c r="G96" s="45"/>
      <c r="H96" s="45"/>
      <c r="I96" s="63"/>
      <c r="J96" s="152" t="s">
        <v>228</v>
      </c>
      <c r="K96" s="152"/>
      <c r="L96" s="152"/>
      <c r="M96" s="152"/>
      <c r="N96" s="36">
        <v>1</v>
      </c>
      <c r="O96" s="36"/>
      <c r="P96" s="36"/>
      <c r="Q96" s="36"/>
    </row>
    <row r="97" spans="1:17" ht="15.75" thickBot="1">
      <c r="B97" s="45" t="s">
        <v>103</v>
      </c>
      <c r="C97" s="45"/>
      <c r="D97" s="45"/>
      <c r="E97" s="45"/>
      <c r="F97" s="45"/>
      <c r="G97" s="45"/>
      <c r="H97" s="45"/>
      <c r="I97" s="63"/>
      <c r="J97" s="152"/>
      <c r="K97" s="152"/>
      <c r="L97" s="152"/>
      <c r="M97" s="152"/>
      <c r="N97" s="36"/>
      <c r="O97" s="36"/>
      <c r="P97" s="36"/>
      <c r="Q97" s="36"/>
    </row>
    <row r="98" spans="1:17" ht="15.75" thickBot="1">
      <c r="B98" s="45" t="s">
        <v>104</v>
      </c>
      <c r="C98" s="45"/>
      <c r="D98" s="45"/>
      <c r="E98" s="45"/>
      <c r="F98" s="45"/>
      <c r="G98" s="45"/>
      <c r="H98" s="45"/>
      <c r="I98" s="63"/>
      <c r="J98" s="152" t="s">
        <v>228</v>
      </c>
      <c r="K98" s="152"/>
      <c r="L98" s="152"/>
      <c r="M98" s="152"/>
      <c r="N98" s="36">
        <v>1</v>
      </c>
      <c r="O98" s="36"/>
      <c r="P98" s="36"/>
      <c r="Q98" s="36"/>
    </row>
    <row r="100" spans="1:17">
      <c r="B100" s="53" t="s">
        <v>282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280</v>
      </c>
      <c r="K101" s="51"/>
      <c r="L101" s="51"/>
      <c r="M101" s="51"/>
      <c r="N101" s="51" t="s">
        <v>283</v>
      </c>
      <c r="O101" s="51"/>
      <c r="P101" s="51"/>
      <c r="Q101" s="51"/>
    </row>
    <row r="102" spans="1:17" ht="15.75" thickBot="1">
      <c r="B102" s="45" t="s">
        <v>107</v>
      </c>
      <c r="C102" s="45"/>
      <c r="D102" s="45"/>
      <c r="E102" s="45"/>
      <c r="F102" s="45"/>
      <c r="G102" s="45"/>
      <c r="H102" s="45"/>
      <c r="I102" s="63"/>
      <c r="J102" s="152" t="s">
        <v>331</v>
      </c>
      <c r="K102" s="152"/>
      <c r="L102" s="152"/>
      <c r="M102" s="152"/>
      <c r="N102" s="36">
        <v>1</v>
      </c>
      <c r="O102" s="36"/>
      <c r="P102" s="36"/>
      <c r="Q102" s="36"/>
    </row>
    <row r="103" spans="1:17" ht="15.75" thickBot="1">
      <c r="B103" s="45" t="s">
        <v>108</v>
      </c>
      <c r="C103" s="45"/>
      <c r="D103" s="45"/>
      <c r="E103" s="45"/>
      <c r="F103" s="45"/>
      <c r="G103" s="45"/>
      <c r="H103" s="45"/>
      <c r="I103" s="63"/>
      <c r="J103" s="152"/>
      <c r="K103" s="152"/>
      <c r="L103" s="152"/>
      <c r="M103" s="152"/>
      <c r="N103" s="36"/>
      <c r="O103" s="36"/>
      <c r="P103" s="36"/>
      <c r="Q103" s="36"/>
    </row>
    <row r="104" spans="1:17" ht="15.75" thickBot="1">
      <c r="B104" s="45" t="s">
        <v>109</v>
      </c>
      <c r="C104" s="45"/>
      <c r="D104" s="45"/>
      <c r="E104" s="45"/>
      <c r="F104" s="45"/>
      <c r="G104" s="45"/>
      <c r="H104" s="45"/>
      <c r="I104" s="63"/>
      <c r="J104" s="152"/>
      <c r="K104" s="152"/>
      <c r="L104" s="152"/>
      <c r="M104" s="152"/>
      <c r="N104" s="36"/>
      <c r="O104" s="36"/>
      <c r="P104" s="36"/>
      <c r="Q104" s="36"/>
    </row>
    <row r="105" spans="1:17" ht="15.75" thickBot="1">
      <c r="B105" s="45" t="s">
        <v>110</v>
      </c>
      <c r="C105" s="45"/>
      <c r="D105" s="45"/>
      <c r="E105" s="45"/>
      <c r="F105" s="45"/>
      <c r="G105" s="45"/>
      <c r="H105" s="45"/>
      <c r="I105" s="63"/>
      <c r="J105" s="152"/>
      <c r="K105" s="152"/>
      <c r="L105" s="152"/>
      <c r="M105" s="152"/>
      <c r="N105" s="36"/>
      <c r="O105" s="36"/>
      <c r="P105" s="36"/>
      <c r="Q105" s="36"/>
    </row>
    <row r="106" spans="1:17" ht="15.75" thickBot="1">
      <c r="B106" s="45" t="s">
        <v>111</v>
      </c>
      <c r="C106" s="45"/>
      <c r="D106" s="45"/>
      <c r="E106" s="45"/>
      <c r="F106" s="45"/>
      <c r="G106" s="45"/>
      <c r="H106" s="45"/>
      <c r="I106" s="63"/>
      <c r="J106" s="152" t="s">
        <v>331</v>
      </c>
      <c r="K106" s="152"/>
      <c r="L106" s="152"/>
      <c r="M106" s="152"/>
      <c r="N106" s="36">
        <v>1</v>
      </c>
      <c r="O106" s="36"/>
      <c r="P106" s="36"/>
      <c r="Q106" s="36"/>
    </row>
    <row r="107" spans="1:17" ht="15.75" thickBot="1">
      <c r="B107" s="45" t="s">
        <v>112</v>
      </c>
      <c r="C107" s="45"/>
      <c r="D107" s="45"/>
      <c r="E107" s="45"/>
      <c r="F107" s="45"/>
      <c r="G107" s="45"/>
      <c r="H107" s="45"/>
      <c r="I107" s="63"/>
      <c r="J107" s="152"/>
      <c r="K107" s="152"/>
      <c r="L107" s="152"/>
      <c r="M107" s="152"/>
      <c r="N107" s="36"/>
      <c r="O107" s="36"/>
      <c r="P107" s="36"/>
      <c r="Q107" s="36"/>
    </row>
    <row r="108" spans="1:17" ht="15.75" thickBot="1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37" t="s">
        <v>284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>
      <c r="B112" s="53" t="s">
        <v>285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5</v>
      </c>
      <c r="K113" s="127"/>
      <c r="L113" s="127"/>
      <c r="M113" s="127"/>
      <c r="N113" s="127"/>
      <c r="O113" s="127"/>
      <c r="P113" s="127"/>
      <c r="Q113" s="128"/>
    </row>
    <row r="114" spans="1:17" ht="15.75" thickBot="1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7.0000000000000007E-2</v>
      </c>
      <c r="K114" s="122"/>
      <c r="L114" s="122"/>
      <c r="M114" s="122"/>
      <c r="N114" s="122"/>
      <c r="O114" s="122"/>
      <c r="P114" s="122"/>
      <c r="Q114" s="123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53" t="s">
        <v>322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0</v>
      </c>
      <c r="K117" s="127"/>
      <c r="L117" s="127"/>
      <c r="M117" s="127"/>
      <c r="N117" s="127"/>
      <c r="O117" s="127"/>
      <c r="P117" s="127"/>
      <c r="Q117" s="128"/>
    </row>
    <row r="118" spans="1:17" ht="15.75" thickBot="1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0</v>
      </c>
      <c r="K118" s="122"/>
      <c r="L118" s="122"/>
      <c r="M118" s="122"/>
      <c r="N118" s="122"/>
      <c r="O118" s="122"/>
      <c r="P118" s="122"/>
      <c r="Q118" s="123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53" t="s">
        <v>286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5</v>
      </c>
      <c r="K121" s="127"/>
      <c r="L121" s="127"/>
      <c r="M121" s="127"/>
      <c r="N121" s="127"/>
      <c r="O121" s="127"/>
      <c r="P121" s="127"/>
      <c r="Q121" s="128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53" t="s">
        <v>287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>
      <c r="A124" s="28"/>
      <c r="B124" s="118" t="s">
        <v>332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4" t="s">
        <v>291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63</v>
      </c>
      <c r="K128" s="130"/>
      <c r="L128" s="130"/>
      <c r="M128" s="131"/>
      <c r="N128" s="115">
        <v>0.92</v>
      </c>
      <c r="O128" s="116"/>
      <c r="P128" s="116"/>
      <c r="Q128" s="117"/>
    </row>
    <row r="129" spans="2:17" ht="15.75" thickBot="1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11</v>
      </c>
      <c r="K129" s="130"/>
      <c r="L129" s="130"/>
      <c r="M129" s="131"/>
      <c r="N129" s="115">
        <v>1.6E-2</v>
      </c>
      <c r="O129" s="116"/>
      <c r="P129" s="116"/>
      <c r="Q129" s="117"/>
    </row>
    <row r="130" spans="2:17" ht="15.75" thickBot="1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1</v>
      </c>
      <c r="K130" s="130"/>
      <c r="L130" s="130"/>
      <c r="M130" s="131"/>
      <c r="N130" s="115">
        <v>1.4E-2</v>
      </c>
      <c r="O130" s="116"/>
      <c r="P130" s="116"/>
      <c r="Q130" s="117"/>
    </row>
    <row r="131" spans="2:17" ht="15.75" thickBot="1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33</v>
      </c>
      <c r="K131" s="130"/>
      <c r="L131" s="130"/>
      <c r="M131" s="131"/>
      <c r="N131" s="115">
        <v>0.48</v>
      </c>
      <c r="O131" s="116"/>
      <c r="P131" s="116"/>
      <c r="Q131" s="117"/>
    </row>
    <row r="132" spans="2:17" ht="15.75" thickBot="1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19</v>
      </c>
      <c r="K132" s="130"/>
      <c r="L132" s="130"/>
      <c r="M132" s="131"/>
      <c r="N132" s="115">
        <v>0.27</v>
      </c>
      <c r="O132" s="116"/>
      <c r="P132" s="116"/>
      <c r="Q132" s="117"/>
    </row>
    <row r="133" spans="2:17" ht="15.75" thickBot="1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16</v>
      </c>
      <c r="K133" s="130"/>
      <c r="L133" s="130"/>
      <c r="M133" s="131"/>
      <c r="N133" s="115">
        <v>0.23499999999999999</v>
      </c>
      <c r="O133" s="116"/>
      <c r="P133" s="116"/>
      <c r="Q133" s="117"/>
    </row>
    <row r="135" spans="2:17">
      <c r="B135" s="114" t="s">
        <v>292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1</v>
      </c>
      <c r="K138" s="36"/>
      <c r="L138" s="36"/>
      <c r="M138" s="36"/>
      <c r="N138" s="36"/>
      <c r="O138" s="36"/>
      <c r="P138" s="36">
        <v>1</v>
      </c>
      <c r="Q138" s="36"/>
    </row>
    <row r="139" spans="2:17" ht="15.75" thickBot="1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1</v>
      </c>
      <c r="K139" s="36"/>
      <c r="L139" s="36"/>
      <c r="M139" s="36"/>
      <c r="N139" s="36"/>
      <c r="O139" s="36"/>
      <c r="P139" s="36">
        <v>1</v>
      </c>
      <c r="Q139" s="36"/>
    </row>
    <row r="140" spans="2:17" ht="15.75" thickBot="1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/>
      <c r="M140" s="36"/>
      <c r="N140" s="36"/>
      <c r="O140" s="36"/>
      <c r="P140" s="36">
        <v>0</v>
      </c>
      <c r="Q140" s="36"/>
    </row>
    <row r="141" spans="2:17" ht="15.75" thickBot="1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/>
      <c r="M141" s="36"/>
      <c r="N141" s="36"/>
      <c r="O141" s="36"/>
      <c r="P141" s="36">
        <v>0</v>
      </c>
      <c r="Q141" s="36"/>
    </row>
    <row r="142" spans="2:17" ht="15.75" thickBot="1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/>
      <c r="M142" s="36"/>
      <c r="N142" s="36"/>
      <c r="O142" s="36"/>
      <c r="P142" s="36">
        <v>0</v>
      </c>
      <c r="Q142" s="36"/>
    </row>
    <row r="143" spans="2:17" ht="15.75" thickBot="1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1</v>
      </c>
      <c r="K143" s="36"/>
      <c r="L143" s="36"/>
      <c r="M143" s="36"/>
      <c r="N143" s="36"/>
      <c r="O143" s="36"/>
      <c r="P143" s="36">
        <v>1</v>
      </c>
      <c r="Q143" s="36"/>
    </row>
    <row r="144" spans="2:17" ht="15.75" thickBot="1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/>
      <c r="M144" s="36"/>
      <c r="N144" s="36"/>
      <c r="O144" s="36"/>
      <c r="P144" s="36">
        <v>0</v>
      </c>
      <c r="Q144" s="36"/>
    </row>
    <row r="145" spans="2:17" ht="15.75" thickBot="1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/>
      <c r="M145" s="36"/>
      <c r="N145" s="36"/>
      <c r="O145" s="36"/>
      <c r="P145" s="36">
        <v>0</v>
      </c>
      <c r="Q145" s="36"/>
    </row>
    <row r="146" spans="2:17" ht="15.75" thickBot="1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1</v>
      </c>
      <c r="K146" s="36"/>
      <c r="L146" s="36"/>
      <c r="M146" s="36"/>
      <c r="N146" s="36"/>
      <c r="O146" s="36"/>
      <c r="P146" s="36">
        <v>1</v>
      </c>
      <c r="Q146" s="36"/>
    </row>
    <row r="147" spans="2:17" ht="15.75" thickBot="1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1</v>
      </c>
      <c r="K147" s="36"/>
      <c r="L147" s="36"/>
      <c r="M147" s="36"/>
      <c r="N147" s="36"/>
      <c r="O147" s="36"/>
      <c r="P147" s="36">
        <v>1</v>
      </c>
      <c r="Q147" s="36"/>
    </row>
    <row r="149" spans="2:17" ht="30.75" customHeight="1">
      <c r="B149" s="37" t="s">
        <v>293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>
      <c r="B150" s="53" t="s">
        <v>294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>
      <c r="B151" s="81" t="s">
        <v>144</v>
      </c>
      <c r="C151" s="82"/>
      <c r="D151" s="83" t="s">
        <v>295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>
      <c r="B154" s="108" t="s">
        <v>154</v>
      </c>
      <c r="C154" s="109"/>
      <c r="D154" s="103">
        <v>1076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1</v>
      </c>
      <c r="M154" s="103"/>
      <c r="N154" s="103">
        <v>1</v>
      </c>
      <c r="O154" s="103"/>
      <c r="P154" s="103">
        <v>1</v>
      </c>
      <c r="Q154" s="103"/>
    </row>
    <row r="155" spans="2:17" ht="15.75" thickBot="1">
      <c r="B155" s="108">
        <v>2</v>
      </c>
      <c r="C155" s="109"/>
      <c r="D155" s="103"/>
      <c r="E155" s="103"/>
      <c r="F155" s="103">
        <v>0</v>
      </c>
      <c r="G155" s="103"/>
      <c r="H155" s="103">
        <v>0</v>
      </c>
      <c r="I155" s="103"/>
      <c r="J155" s="103">
        <v>0</v>
      </c>
      <c r="K155" s="103"/>
      <c r="L155" s="103">
        <v>4</v>
      </c>
      <c r="M155" s="103"/>
      <c r="N155" s="103">
        <v>4</v>
      </c>
      <c r="O155" s="103"/>
      <c r="P155" s="103">
        <v>3</v>
      </c>
      <c r="Q155" s="103"/>
    </row>
    <row r="156" spans="2:17" ht="15.75" thickBot="1">
      <c r="B156" s="108">
        <v>3</v>
      </c>
      <c r="C156" s="109"/>
      <c r="D156" s="103"/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0</v>
      </c>
      <c r="M156" s="103"/>
      <c r="N156" s="103">
        <v>0</v>
      </c>
      <c r="O156" s="103"/>
      <c r="P156" s="103">
        <v>0</v>
      </c>
      <c r="Q156" s="103"/>
    </row>
    <row r="157" spans="2:17" ht="15.75" thickBot="1">
      <c r="B157" s="108">
        <v>4</v>
      </c>
      <c r="C157" s="109"/>
      <c r="D157" s="103"/>
      <c r="E157" s="103"/>
      <c r="F157" s="103">
        <v>0</v>
      </c>
      <c r="G157" s="103"/>
      <c r="H157" s="103">
        <v>0</v>
      </c>
      <c r="I157" s="103"/>
      <c r="J157" s="103">
        <v>0</v>
      </c>
      <c r="K157" s="103"/>
      <c r="L157" s="103">
        <v>0</v>
      </c>
      <c r="M157" s="103"/>
      <c r="N157" s="103">
        <v>0</v>
      </c>
      <c r="O157" s="103"/>
      <c r="P157" s="103">
        <v>0</v>
      </c>
      <c r="Q157" s="103"/>
    </row>
    <row r="158" spans="2:17" ht="15.75" thickBot="1">
      <c r="B158" s="108">
        <v>5</v>
      </c>
      <c r="C158" s="109"/>
      <c r="D158" s="103"/>
      <c r="E158" s="103"/>
      <c r="F158" s="103">
        <v>0</v>
      </c>
      <c r="G158" s="103"/>
      <c r="H158" s="103">
        <v>0</v>
      </c>
      <c r="I158" s="103"/>
      <c r="J158" s="103">
        <v>0</v>
      </c>
      <c r="K158" s="103"/>
      <c r="L158" s="103">
        <v>0</v>
      </c>
      <c r="M158" s="103"/>
      <c r="N158" s="103">
        <v>0</v>
      </c>
      <c r="O158" s="103"/>
      <c r="P158" s="103">
        <v>0</v>
      </c>
      <c r="Q158" s="103"/>
    </row>
    <row r="159" spans="2:17" ht="15.75" thickBot="1">
      <c r="B159" s="108">
        <v>6</v>
      </c>
      <c r="C159" s="109"/>
      <c r="D159" s="103"/>
      <c r="E159" s="103"/>
      <c r="F159" s="103">
        <v>0</v>
      </c>
      <c r="G159" s="103"/>
      <c r="H159" s="103">
        <v>0</v>
      </c>
      <c r="I159" s="103"/>
      <c r="J159" s="103">
        <v>0</v>
      </c>
      <c r="K159" s="103"/>
      <c r="L159" s="103">
        <v>0</v>
      </c>
      <c r="M159" s="103"/>
      <c r="N159" s="103">
        <v>0</v>
      </c>
      <c r="O159" s="103"/>
      <c r="P159" s="103">
        <v>0</v>
      </c>
      <c r="Q159" s="103"/>
    </row>
    <row r="160" spans="2:17" ht="44.25" customHeight="1" thickBot="1">
      <c r="B160" s="108" t="s">
        <v>155</v>
      </c>
      <c r="C160" s="108"/>
      <c r="D160" s="107">
        <f>SUM(D154:E159)</f>
        <v>1076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5</v>
      </c>
      <c r="M160" s="107"/>
      <c r="N160" s="107">
        <f t="shared" ref="N160" si="4">SUM(N154:O159)</f>
        <v>5</v>
      </c>
      <c r="O160" s="107"/>
      <c r="P160" s="107">
        <f t="shared" ref="P160" si="5">SUM(P154:Q159)</f>
        <v>4</v>
      </c>
      <c r="Q160" s="107"/>
    </row>
    <row r="161" spans="2:17" ht="15.75" thickBot="1">
      <c r="B161" s="108">
        <v>5</v>
      </c>
      <c r="C161" s="109"/>
      <c r="D161" s="103"/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0</v>
      </c>
      <c r="M161" s="103"/>
      <c r="N161" s="103">
        <v>0</v>
      </c>
      <c r="O161" s="103"/>
      <c r="P161" s="103">
        <v>0</v>
      </c>
      <c r="Q161" s="103"/>
    </row>
    <row r="162" spans="2:17" ht="15.75" thickBot="1">
      <c r="B162" s="108">
        <v>6</v>
      </c>
      <c r="C162" s="109"/>
      <c r="D162" s="103"/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0</v>
      </c>
      <c r="M162" s="103"/>
      <c r="N162" s="103">
        <v>0</v>
      </c>
      <c r="O162" s="103"/>
      <c r="P162" s="103"/>
      <c r="Q162" s="103"/>
    </row>
    <row r="163" spans="2:17" ht="15.75" thickBot="1">
      <c r="B163" s="108">
        <v>7</v>
      </c>
      <c r="C163" s="109"/>
      <c r="D163" s="103"/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1</v>
      </c>
      <c r="M163" s="103"/>
      <c r="N163" s="103">
        <v>1</v>
      </c>
      <c r="O163" s="103"/>
      <c r="P163" s="103">
        <v>0</v>
      </c>
      <c r="Q163" s="103"/>
    </row>
    <row r="164" spans="2:17" ht="15.75" thickBot="1">
      <c r="B164" s="108">
        <v>8</v>
      </c>
      <c r="C164" s="109"/>
      <c r="D164" s="103"/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2</v>
      </c>
      <c r="M164" s="103"/>
      <c r="N164" s="103">
        <v>2</v>
      </c>
      <c r="O164" s="103"/>
      <c r="P164" s="103">
        <v>0</v>
      </c>
      <c r="Q164" s="103"/>
    </row>
    <row r="165" spans="2:17" ht="15.75" thickBot="1">
      <c r="B165" s="108">
        <v>9</v>
      </c>
      <c r="C165" s="109"/>
      <c r="D165" s="103"/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0</v>
      </c>
      <c r="M165" s="103"/>
      <c r="N165" s="103">
        <v>0</v>
      </c>
      <c r="O165" s="103"/>
      <c r="P165" s="103">
        <v>0</v>
      </c>
      <c r="Q165" s="103"/>
    </row>
    <row r="166" spans="2:17" ht="15.75" thickBot="1">
      <c r="B166" s="108">
        <v>10</v>
      </c>
      <c r="C166" s="109"/>
      <c r="D166" s="103"/>
      <c r="E166" s="103"/>
      <c r="F166" s="103">
        <v>0</v>
      </c>
      <c r="G166" s="103"/>
      <c r="H166" s="103">
        <v>0</v>
      </c>
      <c r="I166" s="103"/>
      <c r="J166" s="103">
        <v>0</v>
      </c>
      <c r="K166" s="103"/>
      <c r="L166" s="103">
        <v>0</v>
      </c>
      <c r="M166" s="103"/>
      <c r="N166" s="103">
        <v>0</v>
      </c>
      <c r="O166" s="103"/>
      <c r="P166" s="103">
        <v>0</v>
      </c>
      <c r="Q166" s="103"/>
    </row>
    <row r="167" spans="2:17" ht="46.5" customHeight="1" thickBot="1">
      <c r="B167" s="108" t="s">
        <v>156</v>
      </c>
      <c r="C167" s="108"/>
      <c r="D167" s="107">
        <f>SUM(D161:E166)</f>
        <v>0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3</v>
      </c>
      <c r="M167" s="107"/>
      <c r="N167" s="107">
        <f t="shared" ref="N167" si="10">SUM(N161:O166)</f>
        <v>3</v>
      </c>
      <c r="O167" s="107"/>
      <c r="P167" s="107">
        <f t="shared" ref="P167" si="11">SUM(P161:Q166)</f>
        <v>0</v>
      </c>
      <c r="Q167" s="107"/>
    </row>
    <row r="168" spans="2:17" ht="15.75" thickBot="1">
      <c r="B168" s="108">
        <v>10</v>
      </c>
      <c r="C168" s="109"/>
      <c r="D168" s="103"/>
      <c r="E168" s="103"/>
      <c r="F168" s="103">
        <v>0</v>
      </c>
      <c r="G168" s="103"/>
      <c r="H168" s="103">
        <v>0</v>
      </c>
      <c r="I168" s="103"/>
      <c r="J168" s="103">
        <v>0</v>
      </c>
      <c r="K168" s="103"/>
      <c r="L168" s="103">
        <v>1</v>
      </c>
      <c r="M168" s="103"/>
      <c r="N168" s="103">
        <v>1</v>
      </c>
      <c r="O168" s="103"/>
      <c r="P168" s="103">
        <v>0</v>
      </c>
      <c r="Q168" s="103"/>
    </row>
    <row r="169" spans="2:17" ht="15.75" thickBot="1">
      <c r="B169" s="108">
        <v>11</v>
      </c>
      <c r="C169" s="109"/>
      <c r="D169" s="103"/>
      <c r="E169" s="103"/>
      <c r="F169" s="103">
        <v>0</v>
      </c>
      <c r="G169" s="103"/>
      <c r="H169" s="103">
        <v>0</v>
      </c>
      <c r="I169" s="103"/>
      <c r="J169" s="103">
        <v>0</v>
      </c>
      <c r="K169" s="103"/>
      <c r="L169" s="103">
        <v>0</v>
      </c>
      <c r="M169" s="103"/>
      <c r="N169" s="103">
        <v>0</v>
      </c>
      <c r="O169" s="103"/>
      <c r="P169" s="103">
        <v>0</v>
      </c>
      <c r="Q169" s="103"/>
    </row>
    <row r="170" spans="2:17" ht="45.75" customHeight="1">
      <c r="B170" s="108" t="s">
        <v>157</v>
      </c>
      <c r="C170" s="108"/>
      <c r="D170" s="104">
        <f>SUM(D168:E169)</f>
        <v>0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1</v>
      </c>
      <c r="M170" s="105"/>
      <c r="N170" s="104">
        <f t="shared" ref="N170" si="16">SUM(N168:O169)</f>
        <v>1</v>
      </c>
      <c r="O170" s="105"/>
      <c r="P170" s="104">
        <f t="shared" ref="P170" si="17">SUM(P168:Q169)</f>
        <v>0</v>
      </c>
      <c r="Q170" s="105"/>
    </row>
    <row r="171" spans="2:17">
      <c r="B171" s="108" t="s">
        <v>158</v>
      </c>
      <c r="C171" s="108"/>
      <c r="D171" s="106">
        <f>SUM(D160,D167,D170)</f>
        <v>1076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9</v>
      </c>
      <c r="M171" s="106"/>
      <c r="N171" s="106">
        <f t="shared" ref="N171" si="22">SUM(N160,N167,N170)</f>
        <v>9</v>
      </c>
      <c r="O171" s="106"/>
      <c r="P171" s="106">
        <f t="shared" ref="P171" si="23">SUM(P160,P167,P170)</f>
        <v>4</v>
      </c>
      <c r="Q171" s="106"/>
    </row>
    <row r="173" spans="2:17">
      <c r="B173" s="114" t="s">
        <v>296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>
      <c r="B174" s="54" t="s">
        <v>297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.75" thickBot="1">
      <c r="B176" s="45" t="s">
        <v>299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.75" thickBot="1">
      <c r="B177" s="45" t="s">
        <v>300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>
      <c r="B178" s="45" t="s">
        <v>301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>
      <c r="B179" s="45" t="s">
        <v>302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.75" thickBot="1">
      <c r="B180" s="45" t="s">
        <v>303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.75" thickBot="1">
      <c r="B181" s="45" t="s">
        <v>304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>
      <c r="B182" s="45" t="s">
        <v>305</v>
      </c>
      <c r="C182" s="45"/>
      <c r="D182" s="45"/>
      <c r="E182" s="45"/>
      <c r="F182" s="45"/>
      <c r="G182" s="45"/>
      <c r="H182" s="45"/>
      <c r="I182" s="63"/>
      <c r="J182" s="129">
        <v>0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>
      <c r="B183" s="45" t="s">
        <v>306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>
      <c r="B184" s="45" t="s">
        <v>307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>
      <c r="B185" s="45" t="s">
        <v>308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>
      <c r="B186" s="45" t="s">
        <v>143</v>
      </c>
      <c r="C186" s="45"/>
      <c r="D186" s="45"/>
      <c r="E186" s="45"/>
      <c r="F186" s="45"/>
      <c r="G186" s="45"/>
      <c r="H186" s="45"/>
      <c r="I186" s="63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>
      <c r="B188" s="53" t="s">
        <v>309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98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70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>
      <c r="B192" s="72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71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>
      <c r="B193" s="72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71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>
      <c r="B194" s="73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>
      <c r="B195" s="98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7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72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71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72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7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73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>
      <c r="B199" s="98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70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>
      <c r="B200" s="72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71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>
      <c r="B203" s="98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2</v>
      </c>
      <c r="H203" s="25">
        <v>0</v>
      </c>
      <c r="I203" s="25">
        <v>2</v>
      </c>
      <c r="J203" s="70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2</v>
      </c>
      <c r="P203" s="25">
        <v>0</v>
      </c>
      <c r="Q203" s="25">
        <v>2</v>
      </c>
    </row>
    <row r="204" spans="2:17" ht="39.75" customHeight="1" thickBot="1">
      <c r="B204" s="72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71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>
      <c r="B208" s="53" t="s">
        <v>310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0</v>
      </c>
      <c r="K211" s="36"/>
      <c r="L211" s="69">
        <f>SUM(N211:Q211)</f>
        <v>9</v>
      </c>
      <c r="M211" s="69"/>
      <c r="N211" s="36">
        <v>5</v>
      </c>
      <c r="O211" s="36"/>
      <c r="P211" s="36">
        <v>4</v>
      </c>
      <c r="Q211" s="36"/>
    </row>
    <row r="212" spans="1:17" ht="15.75" thickBot="1">
      <c r="B212" s="93"/>
      <c r="C212" s="94"/>
      <c r="D212" s="94"/>
      <c r="E212" s="94"/>
      <c r="F212" s="94"/>
      <c r="G212" s="95"/>
      <c r="H212" s="60" t="s">
        <v>197</v>
      </c>
      <c r="I212" s="61"/>
      <c r="J212" s="36">
        <v>0</v>
      </c>
      <c r="K212" s="36"/>
      <c r="L212" s="69">
        <f>SUM(N212:Q212)</f>
        <v>3</v>
      </c>
      <c r="M212" s="69"/>
      <c r="N212" s="36">
        <v>1</v>
      </c>
      <c r="O212" s="36"/>
      <c r="P212" s="36">
        <v>2</v>
      </c>
      <c r="Q212" s="36"/>
    </row>
    <row r="214" spans="1:17">
      <c r="B214" s="53" t="s">
        <v>311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>
        <v>0</v>
      </c>
      <c r="I217" s="36"/>
      <c r="J217" s="36">
        <v>0</v>
      </c>
      <c r="K217" s="36"/>
      <c r="L217" s="69">
        <f t="shared" ref="L217:L228" si="32">SUM(N217:Q217)</f>
        <v>0</v>
      </c>
      <c r="M217" s="69"/>
      <c r="N217" s="36">
        <v>0</v>
      </c>
      <c r="O217" s="36"/>
      <c r="P217" s="36">
        <v>0</v>
      </c>
      <c r="Q217" s="36"/>
    </row>
    <row r="218" spans="1:17" ht="15.75" thickBot="1">
      <c r="B218" s="63">
        <v>2</v>
      </c>
      <c r="C218" s="64"/>
      <c r="D218" s="64"/>
      <c r="E218" s="65"/>
      <c r="F218" s="47">
        <f t="shared" si="31"/>
        <v>0</v>
      </c>
      <c r="G218" s="69"/>
      <c r="H218" s="36">
        <v>0</v>
      </c>
      <c r="I218" s="36"/>
      <c r="J218" s="36">
        <v>0</v>
      </c>
      <c r="K218" s="36"/>
      <c r="L218" s="69">
        <f t="shared" si="32"/>
        <v>0</v>
      </c>
      <c r="M218" s="69"/>
      <c r="N218" s="36">
        <v>0</v>
      </c>
      <c r="O218" s="36"/>
      <c r="P218" s="36">
        <v>0</v>
      </c>
      <c r="Q218" s="36"/>
    </row>
    <row r="219" spans="1:17" ht="15.75" thickBot="1">
      <c r="B219" s="63">
        <v>3</v>
      </c>
      <c r="C219" s="64"/>
      <c r="D219" s="64"/>
      <c r="E219" s="65"/>
      <c r="F219" s="47">
        <f t="shared" si="31"/>
        <v>0</v>
      </c>
      <c r="G219" s="69"/>
      <c r="H219" s="36">
        <v>0</v>
      </c>
      <c r="I219" s="36"/>
      <c r="J219" s="36">
        <v>0</v>
      </c>
      <c r="K219" s="36"/>
      <c r="L219" s="69">
        <f t="shared" si="32"/>
        <v>0</v>
      </c>
      <c r="M219" s="69"/>
      <c r="N219" s="36">
        <v>0</v>
      </c>
      <c r="O219" s="36"/>
      <c r="P219" s="36">
        <v>0</v>
      </c>
      <c r="Q219" s="36"/>
    </row>
    <row r="220" spans="1:17" ht="15.75" thickBot="1">
      <c r="B220" s="63">
        <v>4</v>
      </c>
      <c r="C220" s="64"/>
      <c r="D220" s="64"/>
      <c r="E220" s="65"/>
      <c r="F220" s="47">
        <f t="shared" si="31"/>
        <v>0</v>
      </c>
      <c r="G220" s="69"/>
      <c r="H220" s="36">
        <v>0</v>
      </c>
      <c r="I220" s="36"/>
      <c r="J220" s="36">
        <v>0</v>
      </c>
      <c r="K220" s="36"/>
      <c r="L220" s="69">
        <f t="shared" si="32"/>
        <v>0</v>
      </c>
      <c r="M220" s="69"/>
      <c r="N220" s="36">
        <v>0</v>
      </c>
      <c r="O220" s="36"/>
      <c r="P220" s="36">
        <v>0</v>
      </c>
      <c r="Q220" s="36"/>
    </row>
    <row r="221" spans="1:17" ht="15.75" thickBot="1">
      <c r="B221" s="63">
        <v>5</v>
      </c>
      <c r="C221" s="64"/>
      <c r="D221" s="64"/>
      <c r="E221" s="65"/>
      <c r="F221" s="47">
        <f t="shared" si="31"/>
        <v>0</v>
      </c>
      <c r="G221" s="69"/>
      <c r="H221" s="36">
        <v>0</v>
      </c>
      <c r="I221" s="36"/>
      <c r="J221" s="36">
        <v>0</v>
      </c>
      <c r="K221" s="36"/>
      <c r="L221" s="69">
        <f t="shared" si="32"/>
        <v>0</v>
      </c>
      <c r="M221" s="69"/>
      <c r="N221" s="36">
        <v>0</v>
      </c>
      <c r="O221" s="36"/>
      <c r="P221" s="36">
        <v>0</v>
      </c>
      <c r="Q221" s="36"/>
    </row>
    <row r="222" spans="1:17" ht="15.75" thickBot="1">
      <c r="B222" s="63">
        <v>6</v>
      </c>
      <c r="C222" s="64"/>
      <c r="D222" s="64"/>
      <c r="E222" s="65"/>
      <c r="F222" s="47">
        <f t="shared" si="31"/>
        <v>0</v>
      </c>
      <c r="G222" s="69"/>
      <c r="H222" s="36">
        <v>0</v>
      </c>
      <c r="I222" s="36"/>
      <c r="J222" s="36">
        <v>0</v>
      </c>
      <c r="K222" s="36"/>
      <c r="L222" s="69">
        <f t="shared" si="32"/>
        <v>0</v>
      </c>
      <c r="M222" s="69"/>
      <c r="N222" s="36">
        <v>0</v>
      </c>
      <c r="O222" s="36"/>
      <c r="P222" s="36">
        <v>0</v>
      </c>
      <c r="Q222" s="36"/>
    </row>
    <row r="223" spans="1:17" ht="15.75" thickBot="1">
      <c r="B223" s="63">
        <v>7</v>
      </c>
      <c r="C223" s="64"/>
      <c r="D223" s="64"/>
      <c r="E223" s="65"/>
      <c r="F223" s="47">
        <f t="shared" si="31"/>
        <v>0</v>
      </c>
      <c r="G223" s="69"/>
      <c r="H223" s="36">
        <v>0</v>
      </c>
      <c r="I223" s="36"/>
      <c r="J223" s="36">
        <v>0</v>
      </c>
      <c r="K223" s="36"/>
      <c r="L223" s="69">
        <f t="shared" si="32"/>
        <v>0</v>
      </c>
      <c r="M223" s="69"/>
      <c r="N223" s="36">
        <v>0</v>
      </c>
      <c r="O223" s="36"/>
      <c r="P223" s="36">
        <v>0</v>
      </c>
      <c r="Q223" s="36"/>
    </row>
    <row r="224" spans="1:17" ht="15.75" thickBot="1">
      <c r="B224" s="63">
        <v>8</v>
      </c>
      <c r="C224" s="64"/>
      <c r="D224" s="64"/>
      <c r="E224" s="65"/>
      <c r="F224" s="47">
        <f t="shared" si="31"/>
        <v>0</v>
      </c>
      <c r="G224" s="69"/>
      <c r="H224" s="36">
        <v>0</v>
      </c>
      <c r="I224" s="36"/>
      <c r="J224" s="36">
        <v>0</v>
      </c>
      <c r="K224" s="36"/>
      <c r="L224" s="69">
        <f t="shared" si="32"/>
        <v>0</v>
      </c>
      <c r="M224" s="69"/>
      <c r="N224" s="36">
        <v>0</v>
      </c>
      <c r="O224" s="36"/>
      <c r="P224" s="36">
        <v>0</v>
      </c>
      <c r="Q224" s="36"/>
    </row>
    <row r="225" spans="2:17" ht="15.75" thickBot="1">
      <c r="B225" s="63">
        <v>9</v>
      </c>
      <c r="C225" s="64"/>
      <c r="D225" s="64"/>
      <c r="E225" s="65"/>
      <c r="F225" s="47">
        <f t="shared" si="31"/>
        <v>0</v>
      </c>
      <c r="G225" s="69"/>
      <c r="H225" s="36">
        <v>0</v>
      </c>
      <c r="I225" s="36"/>
      <c r="J225" s="36">
        <v>0</v>
      </c>
      <c r="K225" s="36"/>
      <c r="L225" s="69">
        <f t="shared" si="32"/>
        <v>0</v>
      </c>
      <c r="M225" s="69"/>
      <c r="N225" s="36">
        <v>0</v>
      </c>
      <c r="O225" s="36"/>
      <c r="P225" s="36">
        <v>0</v>
      </c>
      <c r="Q225" s="36"/>
    </row>
    <row r="226" spans="2:17" ht="15.75" thickBot="1">
      <c r="B226" s="63">
        <v>10</v>
      </c>
      <c r="C226" s="64"/>
      <c r="D226" s="64"/>
      <c r="E226" s="65"/>
      <c r="F226" s="47">
        <f t="shared" si="31"/>
        <v>0</v>
      </c>
      <c r="G226" s="69"/>
      <c r="H226" s="36">
        <v>0</v>
      </c>
      <c r="I226" s="36"/>
      <c r="J226" s="36">
        <v>0</v>
      </c>
      <c r="K226" s="36"/>
      <c r="L226" s="69">
        <f t="shared" si="32"/>
        <v>0</v>
      </c>
      <c r="M226" s="69"/>
      <c r="N226" s="36">
        <v>0</v>
      </c>
      <c r="O226" s="36"/>
      <c r="P226" s="36">
        <v>0</v>
      </c>
      <c r="Q226" s="36"/>
    </row>
    <row r="227" spans="2:17" ht="15.75" thickBot="1">
      <c r="B227" s="63">
        <v>11</v>
      </c>
      <c r="C227" s="64"/>
      <c r="D227" s="64"/>
      <c r="E227" s="65"/>
      <c r="F227" s="47">
        <f t="shared" si="31"/>
        <v>0</v>
      </c>
      <c r="G227" s="69"/>
      <c r="H227" s="36">
        <v>0</v>
      </c>
      <c r="I227" s="36"/>
      <c r="J227" s="36">
        <v>0</v>
      </c>
      <c r="K227" s="36"/>
      <c r="L227" s="69">
        <f t="shared" si="32"/>
        <v>0</v>
      </c>
      <c r="M227" s="69"/>
      <c r="N227" s="36">
        <v>0</v>
      </c>
      <c r="O227" s="36"/>
      <c r="P227" s="36">
        <v>0</v>
      </c>
      <c r="Q227" s="36"/>
    </row>
    <row r="228" spans="2:17" ht="15.75" thickBot="1">
      <c r="B228" s="63">
        <v>12</v>
      </c>
      <c r="C228" s="64"/>
      <c r="D228" s="64"/>
      <c r="E228" s="65"/>
      <c r="F228" s="47">
        <f t="shared" si="31"/>
        <v>0</v>
      </c>
      <c r="G228" s="69"/>
      <c r="H228" s="36">
        <v>0</v>
      </c>
      <c r="I228" s="36"/>
      <c r="J228" s="36">
        <v>0</v>
      </c>
      <c r="K228" s="36"/>
      <c r="L228" s="69">
        <f t="shared" si="32"/>
        <v>0</v>
      </c>
      <c r="M228" s="69"/>
      <c r="N228" s="36">
        <v>0</v>
      </c>
      <c r="O228" s="36"/>
      <c r="P228" s="36">
        <v>0</v>
      </c>
      <c r="Q228" s="36"/>
    </row>
    <row r="229" spans="2:17">
      <c r="B229" s="63" t="s">
        <v>158</v>
      </c>
      <c r="C229" s="64"/>
      <c r="D229" s="64"/>
      <c r="E229" s="65"/>
      <c r="F229" s="47">
        <f>SUM(F217:G228)</f>
        <v>0</v>
      </c>
      <c r="G229" s="66"/>
      <c r="H229" s="67">
        <f t="shared" ref="H229" si="33">SUM(H217:I228)</f>
        <v>0</v>
      </c>
      <c r="I229" s="68"/>
      <c r="J229" s="67">
        <f t="shared" ref="J229" si="34">SUM(J217:K228)</f>
        <v>0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>
      <c r="B231" s="53" t="s">
        <v>312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9</v>
      </c>
      <c r="J239" s="46"/>
      <c r="K239" s="47"/>
      <c r="L239" s="36">
        <v>5</v>
      </c>
      <c r="M239" s="36"/>
      <c r="N239" s="36"/>
      <c r="O239" s="36">
        <v>4</v>
      </c>
      <c r="P239" s="36"/>
      <c r="Q239" s="36"/>
    </row>
    <row r="240" spans="2:17" ht="15.75" thickBot="1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0</v>
      </c>
      <c r="J240" s="46"/>
      <c r="K240" s="47"/>
      <c r="L240" s="36">
        <v>0</v>
      </c>
      <c r="M240" s="36"/>
      <c r="N240" s="36"/>
      <c r="O240" s="36">
        <v>0</v>
      </c>
      <c r="P240" s="36"/>
      <c r="Q240" s="36"/>
    </row>
    <row r="241" spans="2:17" ht="15.75" thickBot="1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>
      <c r="B245" s="37" t="s">
        <v>313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>
      <c r="B246" s="38" t="s">
        <v>314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 t="s">
        <v>329</v>
      </c>
      <c r="Q246" s="40"/>
    </row>
    <row r="247" spans="2:17" ht="15.75" thickBot="1">
      <c r="B247" s="41" t="s">
        <v>330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>
      <c r="B249" s="44" t="s">
        <v>317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>
      <c r="B250" s="33" t="s">
        <v>319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44" t="s">
        <v>321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>
      <c r="B253" s="33" t="s">
        <v>228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User</cp:lastModifiedBy>
  <cp:lastPrinted>2016-04-16T16:58:13Z</cp:lastPrinted>
  <dcterms:created xsi:type="dcterms:W3CDTF">2016-04-14T14:10:28Z</dcterms:created>
  <dcterms:modified xsi:type="dcterms:W3CDTF">2016-09-20T06:00:09Z</dcterms:modified>
</cp:coreProperties>
</file>